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7496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Sheet1!$A$3:$H$22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C60" i="1" l="1"/>
  <c r="C41" i="1"/>
  <c r="J5" i="1" s="1"/>
  <c r="C22" i="1"/>
  <c r="J4" i="1" s="1"/>
  <c r="K4" i="1" s="1"/>
  <c r="M4" i="1" s="1"/>
  <c r="K14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<sst xmlns="http://schemas.openxmlformats.org/spreadsheetml/2006/main" count="125" uniqueCount="69">
  <si>
    <t>附件1</t>
  </si>
  <si>
    <t>上海市消防救援总队政府专职消防员招聘简章</t>
  </si>
  <si>
    <t>岗位名称</t>
  </si>
  <si>
    <t>用人单位</t>
  </si>
  <si>
    <t>岗位说明</t>
  </si>
  <si>
    <t>任职条件</t>
  </si>
  <si>
    <t>学历要求</t>
  </si>
  <si>
    <t>年龄条件</t>
  </si>
  <si>
    <t>政治面貌</t>
  </si>
  <si>
    <t>岗位</t>
  </si>
  <si>
    <t>招录人数</t>
  </si>
  <si>
    <t>总数</t>
  </si>
  <si>
    <t>目标数</t>
  </si>
  <si>
    <t>差额</t>
  </si>
  <si>
    <t>战斗员</t>
  </si>
  <si>
    <t>浦东新区消防救援支队</t>
  </si>
  <si>
    <t>从事一线灭火救援工作，完成岗前培训并通过考核后，根据工作需要，分配至支队下属的消防救援站工作，实行“做四休二”不定时工作制（在本市无居住条件的队员，经个人申请、单位同意，可实行每季度20天集中轮休制度），工作时24小时驻勤。试用期内，每月固定工资约7800元，并享受每月绩效考核奖金500元至3000元；转正后，每年工资薪金约15.4万元（工资包含个人缴金）。</t>
  </si>
  <si>
    <t>自愿从事灭火救援工作，身体素质好，能适应纪律部队工作生活环境，能够完成岗前培训并通过考核。限男性。</t>
  </si>
  <si>
    <t>高中或同等及以上学历</t>
  </si>
  <si>
    <t>不限，中共党员优先。</t>
  </si>
  <si>
    <t>黄浦区消防救援支队</t>
  </si>
  <si>
    <t>驾驶员</t>
  </si>
  <si>
    <t>徐汇区消防救援支队</t>
  </si>
  <si>
    <t>通信员</t>
  </si>
  <si>
    <t>长宁区消防救援支队</t>
  </si>
  <si>
    <t>水域救援员</t>
  </si>
  <si>
    <t>静安区消防救援支队</t>
  </si>
  <si>
    <t>船艇操控员</t>
  </si>
  <si>
    <t>普陀区消防救援支队</t>
  </si>
  <si>
    <t>战勤保障人员（驾驶员）</t>
  </si>
  <si>
    <t>虹口区消防救援支队</t>
  </si>
  <si>
    <t>汽修员</t>
  </si>
  <si>
    <t>杨浦区消防救援支队</t>
  </si>
  <si>
    <t>闵行区消防救援支队</t>
  </si>
  <si>
    <t>宝山区消防救援支队</t>
  </si>
  <si>
    <t>嘉定区消防救援支队</t>
  </si>
  <si>
    <t>松江区消防救援支队</t>
  </si>
  <si>
    <t>金山区消防救援支队</t>
  </si>
  <si>
    <t>青浦区消防救援支队</t>
  </si>
  <si>
    <t>奉贤区消防救援支队</t>
  </si>
  <si>
    <t>崇明区消防救援支队</t>
  </si>
  <si>
    <t>化工区消防救援支队</t>
  </si>
  <si>
    <t>消防救援总队水上支队</t>
  </si>
  <si>
    <t>小    计</t>
  </si>
  <si>
    <t>执勤车
驾驶员</t>
  </si>
  <si>
    <t>从事一线执勤消防车驾驶和操作、信息报送等工作，完成岗前培训并通过考核后，根据工作需要，分配至支队下属的消防救援站工作，实行“做四休二”不定时工作制（在本市无居住条件的队员，经个人申请、单位同意，可实行每季度20天集中轮休制度），工作时24小时驻勤。试用期内，每月固定工资7800元，并享受每月绩效考核奖金500元至3000元；转正后，每年工资薪金约15.4万元（工资包含个人缴金）。</t>
  </si>
  <si>
    <t>必须持有A1、A2或B2驾驶证，自愿从事消防车辆驾驶和操作、信息报送等工作，身体素质好，能适应纪律部队工作生活环境，能够完成岗前培训并通过考核。限男性。</t>
  </si>
  <si>
    <t>20至38周岁</t>
  </si>
  <si>
    <t>从事一线灭火救援通信保障等工作，完成岗前培训并通过考核后，根据工作需要，分配至支队及下属的消防救援站工作，实行“做四休二”不定时工作制（在本市无居住条件的队员，经个人申请、单位同意，可实行每季度20天集中轮休制度），工作时24小时驻勤。试用期内，每月固定工资约6600元，并享受每月绩效考核奖金500元至3000元；转正后，每年工资薪金约13.5万元（工资包含个人缴金）。</t>
  </si>
  <si>
    <t>自愿从事灭火救援通信保障工作，身体素质好，能适应纪律部队工作生活环境，能够完成岗前培训并通过考核。限男性。
具备视频会议系统操作、网络及常见系统运行维护、应急通信遂行保障等相关知识或工作经验的优先；
具备无人机飞手证书（AOPA、ASFC、UTC）的优先；
具备B2级（或以上）机动车驾驶证的优先。</t>
  </si>
  <si>
    <t>18至35周岁</t>
  </si>
  <si>
    <t>消防总队特勤支队</t>
  </si>
  <si>
    <t>从事一线水域救援等工作，需担负消防船艇执勤战备任务。完成岗位培训并通过考核后，根据工作需要，分配至支队下属的消防救援站工作，实行“做四休二”不定时工作制（在本市无居住条件的队员，经个人申请、单位同意，可实行每季度20天集中轮休制度），工作时24小时驻勤。试用期内，每月固定工资约7900元，并享受每月绩效考核奖金500元至3000元；转正后，每年工资薪金约15.5万元（工资包含个人缴金）。</t>
  </si>
  <si>
    <t>自愿从事水域救援等工作，身体素质好，能适应纪律部队工作生活环境，能够完成岗前培训并通过考核。限男性。持有游泳运动员等级证书、救生员证、冲锋舟艇驾驶资格证等相关行业证书的优先。</t>
  </si>
  <si>
    <t>从事消防船艇驾驶和维护保养等工作，需担负执勤战备任务。完成岗前培训并通过考核后，根据工作需要，分配至支队下属的消防救援站工作，实行“做一休一”不定时工作制，工作时24小时驻勤。试用期内，每月固定工资约9900元，并享受每月绩效考核奖金500元至3000元；转正后，每年工资薪金约18.5万元（工资包含个人缴金）。</t>
  </si>
  <si>
    <t>必须持有海事部门颁发的船长、轮机长适任证书。自愿从事消防船艇驾驶和维护保养等工作，身体素质好，能适应纪律部队工作生活环境，能够完成岗前培训并通过考核。限男性。具有3年及以上船长、轮机长工作经验的，或具有海船适任证书的优先。</t>
  </si>
  <si>
    <t>20至48周岁</t>
  </si>
  <si>
    <t>战勤保障人员
（驾驶员）</t>
  </si>
  <si>
    <t>消防救援总队训保支队</t>
  </si>
  <si>
    <r>
      <rPr>
        <sz val="9"/>
        <color theme="1"/>
        <rFont val="宋体"/>
        <family val="3"/>
        <charset val="134"/>
        <scheme val="minor"/>
      </rPr>
      <t>从事战勤保障车辆驾驶和战勤保障等工作，完成岗前培训并通过考核后，根据工作需要，分配至训练与战勤保障支队下属单位工作，实行“做四休二”不定时工作制（在本市无居住条件的队员，经个人申请、单位同意，可实行每季度20天集中轮休制度），工作时24小时驻勤。</t>
    </r>
    <r>
      <rPr>
        <sz val="9"/>
        <rFont val="宋体"/>
        <family val="3"/>
        <charset val="134"/>
        <scheme val="minor"/>
      </rPr>
      <t>试用期内，每月固定工资约7700元，并享受每月绩效考核奖金500元至3000元；转正后，每年工资薪金约15.1万元（工资包含个人缴金）。</t>
    </r>
  </si>
  <si>
    <t>必须持有A1、A2或B2驾驶证，自愿从事战保车辆驾驶等工作，身体素质好，能适应纪律部队工作生活环境，能够完成岗前培训并通过考核。限男性。</t>
  </si>
  <si>
    <r>
      <rPr>
        <sz val="9"/>
        <color theme="1"/>
        <rFont val="宋体"/>
        <family val="3"/>
        <charset val="134"/>
        <scheme val="minor"/>
      </rPr>
      <t>从事消防车辆维修等工作，完成岗前培训并通过考核后，根据工作需要，分配至训练与战勤保障支队下属单位工作，实行“做四休二”不定时工作制（在本市无居住条件的队员，经个人申请、单位同意，可实行每季度20天集中轮休制度），工作时24小时驻勤。</t>
    </r>
    <r>
      <rPr>
        <sz val="9"/>
        <rFont val="宋体"/>
        <family val="3"/>
        <charset val="134"/>
        <scheme val="minor"/>
      </rPr>
      <t>试用期内，每月固定工资约7600元，并享受每月绩效考核奖金500元至3000元；转正后，每年工资薪金约14.5万元（工资包含个人缴金）。</t>
    </r>
  </si>
  <si>
    <t>应具备汽修员岗位所需要的工作能力，自愿从事消防车辆维修等工作，身体素质好，能适应纪律部队工作生活环境，能够完成岗前培训并通过考核。取得人力资源和社会保障部颁发的汽车维修工中级（含）以上证书或有其他与维修相关的如电焊、钳工、特种驾驶等证书的优先。限男性。</t>
  </si>
  <si>
    <t>18至40周岁</t>
  </si>
  <si>
    <t>招录
人数</t>
    <phoneticPr fontId="4" type="noConversion"/>
  </si>
  <si>
    <t>大专及以上学历，
计算机软件、网络通信等相关专业的优先</t>
    <phoneticPr fontId="4" type="noConversion"/>
  </si>
  <si>
    <t>不限，
中共党员优先。</t>
    <phoneticPr fontId="4" type="noConversion"/>
  </si>
  <si>
    <t>18至26周岁，
有部队服役经历、2年以上消防救援工作经历或大学本科学历的可放宽至30周岁。</t>
    <phoneticPr fontId="4" type="noConversion"/>
  </si>
  <si>
    <t>不限,
中共党员优先。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</si>
</sst>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5">
    <cellStyle name="常规" xfId="0" builtinId="0"/>
    <cellStyle name="常规 2" xfId="3"/>
    <cellStyle name="常规 3" xfId="4"/>
    <cellStyle name="常规 3 2" xfId="1"/>
    <cellStyle name="常规 3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4"/>
  <sheetViews>
    <sheetView tabSelected="1" zoomScale="115" zoomScaleNormal="115" workbookViewId="0">
      <selection activeCell="F64" sqref="F64"/>
    </sheetView>
  </sheetViews>
  <sheetFormatPr defaultColWidth="9" defaultRowHeight="15" customHeight="1" x14ac:dyDescent="0.25"/>
  <cols>
    <col min="1" max="1" width="10.5546875" style="1" customWidth="1"/>
    <col min="2" max="2" width="18.77734375" style="1" customWidth="1"/>
    <col min="3" max="3" width="6.44140625" style="24" customWidth="1"/>
    <col min="4" max="4" width="23" style="2" customWidth="1"/>
    <col min="5" max="5" width="24.21875" style="1" customWidth="1"/>
    <col min="6" max="6" width="22.88671875" style="2" customWidth="1"/>
    <col min="7" max="7" width="13.109375" style="3" customWidth="1"/>
    <col min="8" max="8" width="13" style="1" customWidth="1"/>
    <col min="9" max="9" width="22.5546875" style="3" hidden="1" customWidth="1"/>
    <col min="10" max="10" width="9" style="3" hidden="1" customWidth="1"/>
    <col min="11" max="11" width="12.88671875" style="1" hidden="1" customWidth="1"/>
    <col min="12" max="13" width="9" style="1" hidden="1" customWidth="1"/>
    <col min="14" max="245" width="9" style="1"/>
    <col min="246" max="246" width="3.109375" style="1" customWidth="1"/>
    <col min="247" max="247" width="7.44140625" style="1" customWidth="1"/>
    <col min="248" max="248" width="9" style="1"/>
    <col min="249" max="250" width="11.33203125" style="1" customWidth="1"/>
    <col min="251" max="251" width="4.77734375" style="1" customWidth="1"/>
    <col min="252" max="252" width="8" style="1" customWidth="1"/>
    <col min="253" max="253" width="4.77734375" style="1" customWidth="1"/>
    <col min="254" max="256" width="9" style="1"/>
    <col min="257" max="257" width="6" style="1" customWidth="1"/>
    <col min="258" max="258" width="4.77734375" style="1" customWidth="1"/>
    <col min="259" max="501" width="9" style="1"/>
    <col min="502" max="502" width="3.109375" style="1" customWidth="1"/>
    <col min="503" max="503" width="7.44140625" style="1" customWidth="1"/>
    <col min="504" max="504" width="9" style="1"/>
    <col min="505" max="506" width="11.33203125" style="1" customWidth="1"/>
    <col min="507" max="507" width="4.77734375" style="1" customWidth="1"/>
    <col min="508" max="508" width="8" style="1" customWidth="1"/>
    <col min="509" max="509" width="4.77734375" style="1" customWidth="1"/>
    <col min="510" max="512" width="9" style="1"/>
    <col min="513" max="513" width="6" style="1" customWidth="1"/>
    <col min="514" max="514" width="4.77734375" style="1" customWidth="1"/>
    <col min="515" max="757" width="9" style="1"/>
    <col min="758" max="758" width="3.109375" style="1" customWidth="1"/>
    <col min="759" max="759" width="7.44140625" style="1" customWidth="1"/>
    <col min="760" max="760" width="9" style="1"/>
    <col min="761" max="762" width="11.33203125" style="1" customWidth="1"/>
    <col min="763" max="763" width="4.77734375" style="1" customWidth="1"/>
    <col min="764" max="764" width="8" style="1" customWidth="1"/>
    <col min="765" max="765" width="4.77734375" style="1" customWidth="1"/>
    <col min="766" max="768" width="9" style="1"/>
    <col min="769" max="769" width="6" style="1" customWidth="1"/>
    <col min="770" max="770" width="4.77734375" style="1" customWidth="1"/>
    <col min="771" max="1013" width="9" style="1"/>
    <col min="1014" max="1014" width="3.109375" style="1" customWidth="1"/>
    <col min="1015" max="1015" width="7.44140625" style="1" customWidth="1"/>
    <col min="1016" max="1016" width="9" style="1"/>
    <col min="1017" max="1018" width="11.33203125" style="1" customWidth="1"/>
    <col min="1019" max="1019" width="4.77734375" style="1" customWidth="1"/>
    <col min="1020" max="1020" width="8" style="1" customWidth="1"/>
    <col min="1021" max="1021" width="4.77734375" style="1" customWidth="1"/>
    <col min="1022" max="1024" width="9" style="1"/>
    <col min="1025" max="1025" width="6" style="1" customWidth="1"/>
    <col min="1026" max="1026" width="4.77734375" style="1" customWidth="1"/>
    <col min="1027" max="1269" width="9" style="1"/>
    <col min="1270" max="1270" width="3.109375" style="1" customWidth="1"/>
    <col min="1271" max="1271" width="7.44140625" style="1" customWidth="1"/>
    <col min="1272" max="1272" width="9" style="1"/>
    <col min="1273" max="1274" width="11.33203125" style="1" customWidth="1"/>
    <col min="1275" max="1275" width="4.77734375" style="1" customWidth="1"/>
    <col min="1276" max="1276" width="8" style="1" customWidth="1"/>
    <col min="1277" max="1277" width="4.77734375" style="1" customWidth="1"/>
    <col min="1278" max="1280" width="9" style="1"/>
    <col min="1281" max="1281" width="6" style="1" customWidth="1"/>
    <col min="1282" max="1282" width="4.77734375" style="1" customWidth="1"/>
    <col min="1283" max="1525" width="9" style="1"/>
    <col min="1526" max="1526" width="3.109375" style="1" customWidth="1"/>
    <col min="1527" max="1527" width="7.44140625" style="1" customWidth="1"/>
    <col min="1528" max="1528" width="9" style="1"/>
    <col min="1529" max="1530" width="11.33203125" style="1" customWidth="1"/>
    <col min="1531" max="1531" width="4.77734375" style="1" customWidth="1"/>
    <col min="1532" max="1532" width="8" style="1" customWidth="1"/>
    <col min="1533" max="1533" width="4.77734375" style="1" customWidth="1"/>
    <col min="1534" max="1536" width="9" style="1"/>
    <col min="1537" max="1537" width="6" style="1" customWidth="1"/>
    <col min="1538" max="1538" width="4.77734375" style="1" customWidth="1"/>
    <col min="1539" max="1781" width="9" style="1"/>
    <col min="1782" max="1782" width="3.109375" style="1" customWidth="1"/>
    <col min="1783" max="1783" width="7.44140625" style="1" customWidth="1"/>
    <col min="1784" max="1784" width="9" style="1"/>
    <col min="1785" max="1786" width="11.33203125" style="1" customWidth="1"/>
    <col min="1787" max="1787" width="4.77734375" style="1" customWidth="1"/>
    <col min="1788" max="1788" width="8" style="1" customWidth="1"/>
    <col min="1789" max="1789" width="4.77734375" style="1" customWidth="1"/>
    <col min="1790" max="1792" width="9" style="1"/>
    <col min="1793" max="1793" width="6" style="1" customWidth="1"/>
    <col min="1794" max="1794" width="4.77734375" style="1" customWidth="1"/>
    <col min="1795" max="2037" width="9" style="1"/>
    <col min="2038" max="2038" width="3.109375" style="1" customWidth="1"/>
    <col min="2039" max="2039" width="7.44140625" style="1" customWidth="1"/>
    <col min="2040" max="2040" width="9" style="1"/>
    <col min="2041" max="2042" width="11.33203125" style="1" customWidth="1"/>
    <col min="2043" max="2043" width="4.77734375" style="1" customWidth="1"/>
    <col min="2044" max="2044" width="8" style="1" customWidth="1"/>
    <col min="2045" max="2045" width="4.77734375" style="1" customWidth="1"/>
    <col min="2046" max="2048" width="9" style="1"/>
    <col min="2049" max="2049" width="6" style="1" customWidth="1"/>
    <col min="2050" max="2050" width="4.77734375" style="1" customWidth="1"/>
    <col min="2051" max="2293" width="9" style="1"/>
    <col min="2294" max="2294" width="3.109375" style="1" customWidth="1"/>
    <col min="2295" max="2295" width="7.44140625" style="1" customWidth="1"/>
    <col min="2296" max="2296" width="9" style="1"/>
    <col min="2297" max="2298" width="11.33203125" style="1" customWidth="1"/>
    <col min="2299" max="2299" width="4.77734375" style="1" customWidth="1"/>
    <col min="2300" max="2300" width="8" style="1" customWidth="1"/>
    <col min="2301" max="2301" width="4.77734375" style="1" customWidth="1"/>
    <col min="2302" max="2304" width="9" style="1"/>
    <col min="2305" max="2305" width="6" style="1" customWidth="1"/>
    <col min="2306" max="2306" width="4.77734375" style="1" customWidth="1"/>
    <col min="2307" max="2549" width="9" style="1"/>
    <col min="2550" max="2550" width="3.109375" style="1" customWidth="1"/>
    <col min="2551" max="2551" width="7.44140625" style="1" customWidth="1"/>
    <col min="2552" max="2552" width="9" style="1"/>
    <col min="2553" max="2554" width="11.33203125" style="1" customWidth="1"/>
    <col min="2555" max="2555" width="4.77734375" style="1" customWidth="1"/>
    <col min="2556" max="2556" width="8" style="1" customWidth="1"/>
    <col min="2557" max="2557" width="4.77734375" style="1" customWidth="1"/>
    <col min="2558" max="2560" width="9" style="1"/>
    <col min="2561" max="2561" width="6" style="1" customWidth="1"/>
    <col min="2562" max="2562" width="4.77734375" style="1" customWidth="1"/>
    <col min="2563" max="2805" width="9" style="1"/>
    <col min="2806" max="2806" width="3.109375" style="1" customWidth="1"/>
    <col min="2807" max="2807" width="7.44140625" style="1" customWidth="1"/>
    <col min="2808" max="2808" width="9" style="1"/>
    <col min="2809" max="2810" width="11.33203125" style="1" customWidth="1"/>
    <col min="2811" max="2811" width="4.77734375" style="1" customWidth="1"/>
    <col min="2812" max="2812" width="8" style="1" customWidth="1"/>
    <col min="2813" max="2813" width="4.77734375" style="1" customWidth="1"/>
    <col min="2814" max="2816" width="9" style="1"/>
    <col min="2817" max="2817" width="6" style="1" customWidth="1"/>
    <col min="2818" max="2818" width="4.77734375" style="1" customWidth="1"/>
    <col min="2819" max="3061" width="9" style="1"/>
    <col min="3062" max="3062" width="3.109375" style="1" customWidth="1"/>
    <col min="3063" max="3063" width="7.44140625" style="1" customWidth="1"/>
    <col min="3064" max="3064" width="9" style="1"/>
    <col min="3065" max="3066" width="11.33203125" style="1" customWidth="1"/>
    <col min="3067" max="3067" width="4.77734375" style="1" customWidth="1"/>
    <col min="3068" max="3068" width="8" style="1" customWidth="1"/>
    <col min="3069" max="3069" width="4.77734375" style="1" customWidth="1"/>
    <col min="3070" max="3072" width="9" style="1"/>
    <col min="3073" max="3073" width="6" style="1" customWidth="1"/>
    <col min="3074" max="3074" width="4.77734375" style="1" customWidth="1"/>
    <col min="3075" max="3317" width="9" style="1"/>
    <col min="3318" max="3318" width="3.109375" style="1" customWidth="1"/>
    <col min="3319" max="3319" width="7.44140625" style="1" customWidth="1"/>
    <col min="3320" max="3320" width="9" style="1"/>
    <col min="3321" max="3322" width="11.33203125" style="1" customWidth="1"/>
    <col min="3323" max="3323" width="4.77734375" style="1" customWidth="1"/>
    <col min="3324" max="3324" width="8" style="1" customWidth="1"/>
    <col min="3325" max="3325" width="4.77734375" style="1" customWidth="1"/>
    <col min="3326" max="3328" width="9" style="1"/>
    <col min="3329" max="3329" width="6" style="1" customWidth="1"/>
    <col min="3330" max="3330" width="4.77734375" style="1" customWidth="1"/>
    <col min="3331" max="3573" width="9" style="1"/>
    <col min="3574" max="3574" width="3.109375" style="1" customWidth="1"/>
    <col min="3575" max="3575" width="7.44140625" style="1" customWidth="1"/>
    <col min="3576" max="3576" width="9" style="1"/>
    <col min="3577" max="3578" width="11.33203125" style="1" customWidth="1"/>
    <col min="3579" max="3579" width="4.77734375" style="1" customWidth="1"/>
    <col min="3580" max="3580" width="8" style="1" customWidth="1"/>
    <col min="3581" max="3581" width="4.77734375" style="1" customWidth="1"/>
    <col min="3582" max="3584" width="9" style="1"/>
    <col min="3585" max="3585" width="6" style="1" customWidth="1"/>
    <col min="3586" max="3586" width="4.77734375" style="1" customWidth="1"/>
    <col min="3587" max="3829" width="9" style="1"/>
    <col min="3830" max="3830" width="3.109375" style="1" customWidth="1"/>
    <col min="3831" max="3831" width="7.44140625" style="1" customWidth="1"/>
    <col min="3832" max="3832" width="9" style="1"/>
    <col min="3833" max="3834" width="11.33203125" style="1" customWidth="1"/>
    <col min="3835" max="3835" width="4.77734375" style="1" customWidth="1"/>
    <col min="3836" max="3836" width="8" style="1" customWidth="1"/>
    <col min="3837" max="3837" width="4.77734375" style="1" customWidth="1"/>
    <col min="3838" max="3840" width="9" style="1"/>
    <col min="3841" max="3841" width="6" style="1" customWidth="1"/>
    <col min="3842" max="3842" width="4.77734375" style="1" customWidth="1"/>
    <col min="3843" max="4085" width="9" style="1"/>
    <col min="4086" max="4086" width="3.109375" style="1" customWidth="1"/>
    <col min="4087" max="4087" width="7.44140625" style="1" customWidth="1"/>
    <col min="4088" max="4088" width="9" style="1"/>
    <col min="4089" max="4090" width="11.33203125" style="1" customWidth="1"/>
    <col min="4091" max="4091" width="4.77734375" style="1" customWidth="1"/>
    <col min="4092" max="4092" width="8" style="1" customWidth="1"/>
    <col min="4093" max="4093" width="4.77734375" style="1" customWidth="1"/>
    <col min="4094" max="4096" width="9" style="1"/>
    <col min="4097" max="4097" width="6" style="1" customWidth="1"/>
    <col min="4098" max="4098" width="4.77734375" style="1" customWidth="1"/>
    <col min="4099" max="4341" width="9" style="1"/>
    <col min="4342" max="4342" width="3.109375" style="1" customWidth="1"/>
    <col min="4343" max="4343" width="7.44140625" style="1" customWidth="1"/>
    <col min="4344" max="4344" width="9" style="1"/>
    <col min="4345" max="4346" width="11.33203125" style="1" customWidth="1"/>
    <col min="4347" max="4347" width="4.77734375" style="1" customWidth="1"/>
    <col min="4348" max="4348" width="8" style="1" customWidth="1"/>
    <col min="4349" max="4349" width="4.77734375" style="1" customWidth="1"/>
    <col min="4350" max="4352" width="9" style="1"/>
    <col min="4353" max="4353" width="6" style="1" customWidth="1"/>
    <col min="4354" max="4354" width="4.77734375" style="1" customWidth="1"/>
    <col min="4355" max="4597" width="9" style="1"/>
    <col min="4598" max="4598" width="3.109375" style="1" customWidth="1"/>
    <col min="4599" max="4599" width="7.44140625" style="1" customWidth="1"/>
    <col min="4600" max="4600" width="9" style="1"/>
    <col min="4601" max="4602" width="11.33203125" style="1" customWidth="1"/>
    <col min="4603" max="4603" width="4.77734375" style="1" customWidth="1"/>
    <col min="4604" max="4604" width="8" style="1" customWidth="1"/>
    <col min="4605" max="4605" width="4.77734375" style="1" customWidth="1"/>
    <col min="4606" max="4608" width="9" style="1"/>
    <col min="4609" max="4609" width="6" style="1" customWidth="1"/>
    <col min="4610" max="4610" width="4.77734375" style="1" customWidth="1"/>
    <col min="4611" max="4853" width="9" style="1"/>
    <col min="4854" max="4854" width="3.109375" style="1" customWidth="1"/>
    <col min="4855" max="4855" width="7.44140625" style="1" customWidth="1"/>
    <col min="4856" max="4856" width="9" style="1"/>
    <col min="4857" max="4858" width="11.33203125" style="1" customWidth="1"/>
    <col min="4859" max="4859" width="4.77734375" style="1" customWidth="1"/>
    <col min="4860" max="4860" width="8" style="1" customWidth="1"/>
    <col min="4861" max="4861" width="4.77734375" style="1" customWidth="1"/>
    <col min="4862" max="4864" width="9" style="1"/>
    <col min="4865" max="4865" width="6" style="1" customWidth="1"/>
    <col min="4866" max="4866" width="4.77734375" style="1" customWidth="1"/>
    <col min="4867" max="5109" width="9" style="1"/>
    <col min="5110" max="5110" width="3.109375" style="1" customWidth="1"/>
    <col min="5111" max="5111" width="7.44140625" style="1" customWidth="1"/>
    <col min="5112" max="5112" width="9" style="1"/>
    <col min="5113" max="5114" width="11.33203125" style="1" customWidth="1"/>
    <col min="5115" max="5115" width="4.77734375" style="1" customWidth="1"/>
    <col min="5116" max="5116" width="8" style="1" customWidth="1"/>
    <col min="5117" max="5117" width="4.77734375" style="1" customWidth="1"/>
    <col min="5118" max="5120" width="9" style="1"/>
    <col min="5121" max="5121" width="6" style="1" customWidth="1"/>
    <col min="5122" max="5122" width="4.77734375" style="1" customWidth="1"/>
    <col min="5123" max="5365" width="9" style="1"/>
    <col min="5366" max="5366" width="3.109375" style="1" customWidth="1"/>
    <col min="5367" max="5367" width="7.44140625" style="1" customWidth="1"/>
    <col min="5368" max="5368" width="9" style="1"/>
    <col min="5369" max="5370" width="11.33203125" style="1" customWidth="1"/>
    <col min="5371" max="5371" width="4.77734375" style="1" customWidth="1"/>
    <col min="5372" max="5372" width="8" style="1" customWidth="1"/>
    <col min="5373" max="5373" width="4.77734375" style="1" customWidth="1"/>
    <col min="5374" max="5376" width="9" style="1"/>
    <col min="5377" max="5377" width="6" style="1" customWidth="1"/>
    <col min="5378" max="5378" width="4.77734375" style="1" customWidth="1"/>
    <col min="5379" max="5621" width="9" style="1"/>
    <col min="5622" max="5622" width="3.109375" style="1" customWidth="1"/>
    <col min="5623" max="5623" width="7.44140625" style="1" customWidth="1"/>
    <col min="5624" max="5624" width="9" style="1"/>
    <col min="5625" max="5626" width="11.33203125" style="1" customWidth="1"/>
    <col min="5627" max="5627" width="4.77734375" style="1" customWidth="1"/>
    <col min="5628" max="5628" width="8" style="1" customWidth="1"/>
    <col min="5629" max="5629" width="4.77734375" style="1" customWidth="1"/>
    <col min="5630" max="5632" width="9" style="1"/>
    <col min="5633" max="5633" width="6" style="1" customWidth="1"/>
    <col min="5634" max="5634" width="4.77734375" style="1" customWidth="1"/>
    <col min="5635" max="5877" width="9" style="1"/>
    <col min="5878" max="5878" width="3.109375" style="1" customWidth="1"/>
    <col min="5879" max="5879" width="7.44140625" style="1" customWidth="1"/>
    <col min="5880" max="5880" width="9" style="1"/>
    <col min="5881" max="5882" width="11.33203125" style="1" customWidth="1"/>
    <col min="5883" max="5883" width="4.77734375" style="1" customWidth="1"/>
    <col min="5884" max="5884" width="8" style="1" customWidth="1"/>
    <col min="5885" max="5885" width="4.77734375" style="1" customWidth="1"/>
    <col min="5886" max="5888" width="9" style="1"/>
    <col min="5889" max="5889" width="6" style="1" customWidth="1"/>
    <col min="5890" max="5890" width="4.77734375" style="1" customWidth="1"/>
    <col min="5891" max="6133" width="9" style="1"/>
    <col min="6134" max="6134" width="3.109375" style="1" customWidth="1"/>
    <col min="6135" max="6135" width="7.44140625" style="1" customWidth="1"/>
    <col min="6136" max="6136" width="9" style="1"/>
    <col min="6137" max="6138" width="11.33203125" style="1" customWidth="1"/>
    <col min="6139" max="6139" width="4.77734375" style="1" customWidth="1"/>
    <col min="6140" max="6140" width="8" style="1" customWidth="1"/>
    <col min="6141" max="6141" width="4.77734375" style="1" customWidth="1"/>
    <col min="6142" max="6144" width="9" style="1"/>
    <col min="6145" max="6145" width="6" style="1" customWidth="1"/>
    <col min="6146" max="6146" width="4.77734375" style="1" customWidth="1"/>
    <col min="6147" max="6389" width="9" style="1"/>
    <col min="6390" max="6390" width="3.109375" style="1" customWidth="1"/>
    <col min="6391" max="6391" width="7.44140625" style="1" customWidth="1"/>
    <col min="6392" max="6392" width="9" style="1"/>
    <col min="6393" max="6394" width="11.33203125" style="1" customWidth="1"/>
    <col min="6395" max="6395" width="4.77734375" style="1" customWidth="1"/>
    <col min="6396" max="6396" width="8" style="1" customWidth="1"/>
    <col min="6397" max="6397" width="4.77734375" style="1" customWidth="1"/>
    <col min="6398" max="6400" width="9" style="1"/>
    <col min="6401" max="6401" width="6" style="1" customWidth="1"/>
    <col min="6402" max="6402" width="4.77734375" style="1" customWidth="1"/>
    <col min="6403" max="6645" width="9" style="1"/>
    <col min="6646" max="6646" width="3.109375" style="1" customWidth="1"/>
    <col min="6647" max="6647" width="7.44140625" style="1" customWidth="1"/>
    <col min="6648" max="6648" width="9" style="1"/>
    <col min="6649" max="6650" width="11.33203125" style="1" customWidth="1"/>
    <col min="6651" max="6651" width="4.77734375" style="1" customWidth="1"/>
    <col min="6652" max="6652" width="8" style="1" customWidth="1"/>
    <col min="6653" max="6653" width="4.77734375" style="1" customWidth="1"/>
    <col min="6654" max="6656" width="9" style="1"/>
    <col min="6657" max="6657" width="6" style="1" customWidth="1"/>
    <col min="6658" max="6658" width="4.77734375" style="1" customWidth="1"/>
    <col min="6659" max="6901" width="9" style="1"/>
    <col min="6902" max="6902" width="3.109375" style="1" customWidth="1"/>
    <col min="6903" max="6903" width="7.44140625" style="1" customWidth="1"/>
    <col min="6904" max="6904" width="9" style="1"/>
    <col min="6905" max="6906" width="11.33203125" style="1" customWidth="1"/>
    <col min="6907" max="6907" width="4.77734375" style="1" customWidth="1"/>
    <col min="6908" max="6908" width="8" style="1" customWidth="1"/>
    <col min="6909" max="6909" width="4.77734375" style="1" customWidth="1"/>
    <col min="6910" max="6912" width="9" style="1"/>
    <col min="6913" max="6913" width="6" style="1" customWidth="1"/>
    <col min="6914" max="6914" width="4.77734375" style="1" customWidth="1"/>
    <col min="6915" max="7157" width="9" style="1"/>
    <col min="7158" max="7158" width="3.109375" style="1" customWidth="1"/>
    <col min="7159" max="7159" width="7.44140625" style="1" customWidth="1"/>
    <col min="7160" max="7160" width="9" style="1"/>
    <col min="7161" max="7162" width="11.33203125" style="1" customWidth="1"/>
    <col min="7163" max="7163" width="4.77734375" style="1" customWidth="1"/>
    <col min="7164" max="7164" width="8" style="1" customWidth="1"/>
    <col min="7165" max="7165" width="4.77734375" style="1" customWidth="1"/>
    <col min="7166" max="7168" width="9" style="1"/>
    <col min="7169" max="7169" width="6" style="1" customWidth="1"/>
    <col min="7170" max="7170" width="4.77734375" style="1" customWidth="1"/>
    <col min="7171" max="7413" width="9" style="1"/>
    <col min="7414" max="7414" width="3.109375" style="1" customWidth="1"/>
    <col min="7415" max="7415" width="7.44140625" style="1" customWidth="1"/>
    <col min="7416" max="7416" width="9" style="1"/>
    <col min="7417" max="7418" width="11.33203125" style="1" customWidth="1"/>
    <col min="7419" max="7419" width="4.77734375" style="1" customWidth="1"/>
    <col min="7420" max="7420" width="8" style="1" customWidth="1"/>
    <col min="7421" max="7421" width="4.77734375" style="1" customWidth="1"/>
    <col min="7422" max="7424" width="9" style="1"/>
    <col min="7425" max="7425" width="6" style="1" customWidth="1"/>
    <col min="7426" max="7426" width="4.77734375" style="1" customWidth="1"/>
    <col min="7427" max="7669" width="9" style="1"/>
    <col min="7670" max="7670" width="3.109375" style="1" customWidth="1"/>
    <col min="7671" max="7671" width="7.44140625" style="1" customWidth="1"/>
    <col min="7672" max="7672" width="9" style="1"/>
    <col min="7673" max="7674" width="11.33203125" style="1" customWidth="1"/>
    <col min="7675" max="7675" width="4.77734375" style="1" customWidth="1"/>
    <col min="7676" max="7676" width="8" style="1" customWidth="1"/>
    <col min="7677" max="7677" width="4.77734375" style="1" customWidth="1"/>
    <col min="7678" max="7680" width="9" style="1"/>
    <col min="7681" max="7681" width="6" style="1" customWidth="1"/>
    <col min="7682" max="7682" width="4.77734375" style="1" customWidth="1"/>
    <col min="7683" max="7925" width="9" style="1"/>
    <col min="7926" max="7926" width="3.109375" style="1" customWidth="1"/>
    <col min="7927" max="7927" width="7.44140625" style="1" customWidth="1"/>
    <col min="7928" max="7928" width="9" style="1"/>
    <col min="7929" max="7930" width="11.33203125" style="1" customWidth="1"/>
    <col min="7931" max="7931" width="4.77734375" style="1" customWidth="1"/>
    <col min="7932" max="7932" width="8" style="1" customWidth="1"/>
    <col min="7933" max="7933" width="4.77734375" style="1" customWidth="1"/>
    <col min="7934" max="7936" width="9" style="1"/>
    <col min="7937" max="7937" width="6" style="1" customWidth="1"/>
    <col min="7938" max="7938" width="4.77734375" style="1" customWidth="1"/>
    <col min="7939" max="8181" width="9" style="1"/>
    <col min="8182" max="8182" width="3.109375" style="1" customWidth="1"/>
    <col min="8183" max="8183" width="7.44140625" style="1" customWidth="1"/>
    <col min="8184" max="8184" width="9" style="1"/>
    <col min="8185" max="8186" width="11.33203125" style="1" customWidth="1"/>
    <col min="8187" max="8187" width="4.77734375" style="1" customWidth="1"/>
    <col min="8188" max="8188" width="8" style="1" customWidth="1"/>
    <col min="8189" max="8189" width="4.77734375" style="1" customWidth="1"/>
    <col min="8190" max="8192" width="9" style="1"/>
    <col min="8193" max="8193" width="6" style="1" customWidth="1"/>
    <col min="8194" max="8194" width="4.77734375" style="1" customWidth="1"/>
    <col min="8195" max="8437" width="9" style="1"/>
    <col min="8438" max="8438" width="3.109375" style="1" customWidth="1"/>
    <col min="8439" max="8439" width="7.44140625" style="1" customWidth="1"/>
    <col min="8440" max="8440" width="9" style="1"/>
    <col min="8441" max="8442" width="11.33203125" style="1" customWidth="1"/>
    <col min="8443" max="8443" width="4.77734375" style="1" customWidth="1"/>
    <col min="8444" max="8444" width="8" style="1" customWidth="1"/>
    <col min="8445" max="8445" width="4.77734375" style="1" customWidth="1"/>
    <col min="8446" max="8448" width="9" style="1"/>
    <col min="8449" max="8449" width="6" style="1" customWidth="1"/>
    <col min="8450" max="8450" width="4.77734375" style="1" customWidth="1"/>
    <col min="8451" max="8693" width="9" style="1"/>
    <col min="8694" max="8694" width="3.109375" style="1" customWidth="1"/>
    <col min="8695" max="8695" width="7.44140625" style="1" customWidth="1"/>
    <col min="8696" max="8696" width="9" style="1"/>
    <col min="8697" max="8698" width="11.33203125" style="1" customWidth="1"/>
    <col min="8699" max="8699" width="4.77734375" style="1" customWidth="1"/>
    <col min="8700" max="8700" width="8" style="1" customWidth="1"/>
    <col min="8701" max="8701" width="4.77734375" style="1" customWidth="1"/>
    <col min="8702" max="8704" width="9" style="1"/>
    <col min="8705" max="8705" width="6" style="1" customWidth="1"/>
    <col min="8706" max="8706" width="4.77734375" style="1" customWidth="1"/>
    <col min="8707" max="8949" width="9" style="1"/>
    <col min="8950" max="8950" width="3.109375" style="1" customWidth="1"/>
    <col min="8951" max="8951" width="7.44140625" style="1" customWidth="1"/>
    <col min="8952" max="8952" width="9" style="1"/>
    <col min="8953" max="8954" width="11.33203125" style="1" customWidth="1"/>
    <col min="8955" max="8955" width="4.77734375" style="1" customWidth="1"/>
    <col min="8956" max="8956" width="8" style="1" customWidth="1"/>
    <col min="8957" max="8957" width="4.77734375" style="1" customWidth="1"/>
    <col min="8958" max="8960" width="9" style="1"/>
    <col min="8961" max="8961" width="6" style="1" customWidth="1"/>
    <col min="8962" max="8962" width="4.77734375" style="1" customWidth="1"/>
    <col min="8963" max="9205" width="9" style="1"/>
    <col min="9206" max="9206" width="3.109375" style="1" customWidth="1"/>
    <col min="9207" max="9207" width="7.44140625" style="1" customWidth="1"/>
    <col min="9208" max="9208" width="9" style="1"/>
    <col min="9209" max="9210" width="11.33203125" style="1" customWidth="1"/>
    <col min="9211" max="9211" width="4.77734375" style="1" customWidth="1"/>
    <col min="9212" max="9212" width="8" style="1" customWidth="1"/>
    <col min="9213" max="9213" width="4.77734375" style="1" customWidth="1"/>
    <col min="9214" max="9216" width="9" style="1"/>
    <col min="9217" max="9217" width="6" style="1" customWidth="1"/>
    <col min="9218" max="9218" width="4.77734375" style="1" customWidth="1"/>
    <col min="9219" max="9461" width="9" style="1"/>
    <col min="9462" max="9462" width="3.109375" style="1" customWidth="1"/>
    <col min="9463" max="9463" width="7.44140625" style="1" customWidth="1"/>
    <col min="9464" max="9464" width="9" style="1"/>
    <col min="9465" max="9466" width="11.33203125" style="1" customWidth="1"/>
    <col min="9467" max="9467" width="4.77734375" style="1" customWidth="1"/>
    <col min="9468" max="9468" width="8" style="1" customWidth="1"/>
    <col min="9469" max="9469" width="4.77734375" style="1" customWidth="1"/>
    <col min="9470" max="9472" width="9" style="1"/>
    <col min="9473" max="9473" width="6" style="1" customWidth="1"/>
    <col min="9474" max="9474" width="4.77734375" style="1" customWidth="1"/>
    <col min="9475" max="9717" width="9" style="1"/>
    <col min="9718" max="9718" width="3.109375" style="1" customWidth="1"/>
    <col min="9719" max="9719" width="7.44140625" style="1" customWidth="1"/>
    <col min="9720" max="9720" width="9" style="1"/>
    <col min="9721" max="9722" width="11.33203125" style="1" customWidth="1"/>
    <col min="9723" max="9723" width="4.77734375" style="1" customWidth="1"/>
    <col min="9724" max="9724" width="8" style="1" customWidth="1"/>
    <col min="9725" max="9725" width="4.77734375" style="1" customWidth="1"/>
    <col min="9726" max="9728" width="9" style="1"/>
    <col min="9729" max="9729" width="6" style="1" customWidth="1"/>
    <col min="9730" max="9730" width="4.77734375" style="1" customWidth="1"/>
    <col min="9731" max="9973" width="9" style="1"/>
    <col min="9974" max="9974" width="3.109375" style="1" customWidth="1"/>
    <col min="9975" max="9975" width="7.44140625" style="1" customWidth="1"/>
    <col min="9976" max="9976" width="9" style="1"/>
    <col min="9977" max="9978" width="11.33203125" style="1" customWidth="1"/>
    <col min="9979" max="9979" width="4.77734375" style="1" customWidth="1"/>
    <col min="9980" max="9980" width="8" style="1" customWidth="1"/>
    <col min="9981" max="9981" width="4.77734375" style="1" customWidth="1"/>
    <col min="9982" max="9984" width="9" style="1"/>
    <col min="9985" max="9985" width="6" style="1" customWidth="1"/>
    <col min="9986" max="9986" width="4.77734375" style="1" customWidth="1"/>
    <col min="9987" max="10229" width="9" style="1"/>
    <col min="10230" max="10230" width="3.109375" style="1" customWidth="1"/>
    <col min="10231" max="10231" width="7.44140625" style="1" customWidth="1"/>
    <col min="10232" max="10232" width="9" style="1"/>
    <col min="10233" max="10234" width="11.33203125" style="1" customWidth="1"/>
    <col min="10235" max="10235" width="4.77734375" style="1" customWidth="1"/>
    <col min="10236" max="10236" width="8" style="1" customWidth="1"/>
    <col min="10237" max="10237" width="4.77734375" style="1" customWidth="1"/>
    <col min="10238" max="10240" width="9" style="1"/>
    <col min="10241" max="10241" width="6" style="1" customWidth="1"/>
    <col min="10242" max="10242" width="4.77734375" style="1" customWidth="1"/>
    <col min="10243" max="10485" width="9" style="1"/>
    <col min="10486" max="10486" width="3.109375" style="1" customWidth="1"/>
    <col min="10487" max="10487" width="7.44140625" style="1" customWidth="1"/>
    <col min="10488" max="10488" width="9" style="1"/>
    <col min="10489" max="10490" width="11.33203125" style="1" customWidth="1"/>
    <col min="10491" max="10491" width="4.77734375" style="1" customWidth="1"/>
    <col min="10492" max="10492" width="8" style="1" customWidth="1"/>
    <col min="10493" max="10493" width="4.77734375" style="1" customWidth="1"/>
    <col min="10494" max="10496" width="9" style="1"/>
    <col min="10497" max="10497" width="6" style="1" customWidth="1"/>
    <col min="10498" max="10498" width="4.77734375" style="1" customWidth="1"/>
    <col min="10499" max="10741" width="9" style="1"/>
    <col min="10742" max="10742" width="3.109375" style="1" customWidth="1"/>
    <col min="10743" max="10743" width="7.44140625" style="1" customWidth="1"/>
    <col min="10744" max="10744" width="9" style="1"/>
    <col min="10745" max="10746" width="11.33203125" style="1" customWidth="1"/>
    <col min="10747" max="10747" width="4.77734375" style="1" customWidth="1"/>
    <col min="10748" max="10748" width="8" style="1" customWidth="1"/>
    <col min="10749" max="10749" width="4.77734375" style="1" customWidth="1"/>
    <col min="10750" max="10752" width="9" style="1"/>
    <col min="10753" max="10753" width="6" style="1" customWidth="1"/>
    <col min="10754" max="10754" width="4.77734375" style="1" customWidth="1"/>
    <col min="10755" max="10997" width="9" style="1"/>
    <col min="10998" max="10998" width="3.109375" style="1" customWidth="1"/>
    <col min="10999" max="10999" width="7.44140625" style="1" customWidth="1"/>
    <col min="11000" max="11000" width="9" style="1"/>
    <col min="11001" max="11002" width="11.33203125" style="1" customWidth="1"/>
    <col min="11003" max="11003" width="4.77734375" style="1" customWidth="1"/>
    <col min="11004" max="11004" width="8" style="1" customWidth="1"/>
    <col min="11005" max="11005" width="4.77734375" style="1" customWidth="1"/>
    <col min="11006" max="11008" width="9" style="1"/>
    <col min="11009" max="11009" width="6" style="1" customWidth="1"/>
    <col min="11010" max="11010" width="4.77734375" style="1" customWidth="1"/>
    <col min="11011" max="11253" width="9" style="1"/>
    <col min="11254" max="11254" width="3.109375" style="1" customWidth="1"/>
    <col min="11255" max="11255" width="7.44140625" style="1" customWidth="1"/>
    <col min="11256" max="11256" width="9" style="1"/>
    <col min="11257" max="11258" width="11.33203125" style="1" customWidth="1"/>
    <col min="11259" max="11259" width="4.77734375" style="1" customWidth="1"/>
    <col min="11260" max="11260" width="8" style="1" customWidth="1"/>
    <col min="11261" max="11261" width="4.77734375" style="1" customWidth="1"/>
    <col min="11262" max="11264" width="9" style="1"/>
    <col min="11265" max="11265" width="6" style="1" customWidth="1"/>
    <col min="11266" max="11266" width="4.77734375" style="1" customWidth="1"/>
    <col min="11267" max="11509" width="9" style="1"/>
    <col min="11510" max="11510" width="3.109375" style="1" customWidth="1"/>
    <col min="11511" max="11511" width="7.44140625" style="1" customWidth="1"/>
    <col min="11512" max="11512" width="9" style="1"/>
    <col min="11513" max="11514" width="11.33203125" style="1" customWidth="1"/>
    <col min="11515" max="11515" width="4.77734375" style="1" customWidth="1"/>
    <col min="11516" max="11516" width="8" style="1" customWidth="1"/>
    <col min="11517" max="11517" width="4.77734375" style="1" customWidth="1"/>
    <col min="11518" max="11520" width="9" style="1"/>
    <col min="11521" max="11521" width="6" style="1" customWidth="1"/>
    <col min="11522" max="11522" width="4.77734375" style="1" customWidth="1"/>
    <col min="11523" max="11765" width="9" style="1"/>
    <col min="11766" max="11766" width="3.109375" style="1" customWidth="1"/>
    <col min="11767" max="11767" width="7.44140625" style="1" customWidth="1"/>
    <col min="11768" max="11768" width="9" style="1"/>
    <col min="11769" max="11770" width="11.33203125" style="1" customWidth="1"/>
    <col min="11771" max="11771" width="4.77734375" style="1" customWidth="1"/>
    <col min="11772" max="11772" width="8" style="1" customWidth="1"/>
    <col min="11773" max="11773" width="4.77734375" style="1" customWidth="1"/>
    <col min="11774" max="11776" width="9" style="1"/>
    <col min="11777" max="11777" width="6" style="1" customWidth="1"/>
    <col min="11778" max="11778" width="4.77734375" style="1" customWidth="1"/>
    <col min="11779" max="12021" width="9" style="1"/>
    <col min="12022" max="12022" width="3.109375" style="1" customWidth="1"/>
    <col min="12023" max="12023" width="7.44140625" style="1" customWidth="1"/>
    <col min="12024" max="12024" width="9" style="1"/>
    <col min="12025" max="12026" width="11.33203125" style="1" customWidth="1"/>
    <col min="12027" max="12027" width="4.77734375" style="1" customWidth="1"/>
    <col min="12028" max="12028" width="8" style="1" customWidth="1"/>
    <col min="12029" max="12029" width="4.77734375" style="1" customWidth="1"/>
    <col min="12030" max="12032" width="9" style="1"/>
    <col min="12033" max="12033" width="6" style="1" customWidth="1"/>
    <col min="12034" max="12034" width="4.77734375" style="1" customWidth="1"/>
    <col min="12035" max="12277" width="9" style="1"/>
    <col min="12278" max="12278" width="3.109375" style="1" customWidth="1"/>
    <col min="12279" max="12279" width="7.44140625" style="1" customWidth="1"/>
    <col min="12280" max="12280" width="9" style="1"/>
    <col min="12281" max="12282" width="11.33203125" style="1" customWidth="1"/>
    <col min="12283" max="12283" width="4.77734375" style="1" customWidth="1"/>
    <col min="12284" max="12284" width="8" style="1" customWidth="1"/>
    <col min="12285" max="12285" width="4.77734375" style="1" customWidth="1"/>
    <col min="12286" max="12288" width="9" style="1"/>
    <col min="12289" max="12289" width="6" style="1" customWidth="1"/>
    <col min="12290" max="12290" width="4.77734375" style="1" customWidth="1"/>
    <col min="12291" max="12533" width="9" style="1"/>
    <col min="12534" max="12534" width="3.109375" style="1" customWidth="1"/>
    <col min="12535" max="12535" width="7.44140625" style="1" customWidth="1"/>
    <col min="12536" max="12536" width="9" style="1"/>
    <col min="12537" max="12538" width="11.33203125" style="1" customWidth="1"/>
    <col min="12539" max="12539" width="4.77734375" style="1" customWidth="1"/>
    <col min="12540" max="12540" width="8" style="1" customWidth="1"/>
    <col min="12541" max="12541" width="4.77734375" style="1" customWidth="1"/>
    <col min="12542" max="12544" width="9" style="1"/>
    <col min="12545" max="12545" width="6" style="1" customWidth="1"/>
    <col min="12546" max="12546" width="4.77734375" style="1" customWidth="1"/>
    <col min="12547" max="12789" width="9" style="1"/>
    <col min="12790" max="12790" width="3.109375" style="1" customWidth="1"/>
    <col min="12791" max="12791" width="7.44140625" style="1" customWidth="1"/>
    <col min="12792" max="12792" width="9" style="1"/>
    <col min="12793" max="12794" width="11.33203125" style="1" customWidth="1"/>
    <col min="12795" max="12795" width="4.77734375" style="1" customWidth="1"/>
    <col min="12796" max="12796" width="8" style="1" customWidth="1"/>
    <col min="12797" max="12797" width="4.77734375" style="1" customWidth="1"/>
    <col min="12798" max="12800" width="9" style="1"/>
    <col min="12801" max="12801" width="6" style="1" customWidth="1"/>
    <col min="12802" max="12802" width="4.77734375" style="1" customWidth="1"/>
    <col min="12803" max="13045" width="9" style="1"/>
    <col min="13046" max="13046" width="3.109375" style="1" customWidth="1"/>
    <col min="13047" max="13047" width="7.44140625" style="1" customWidth="1"/>
    <col min="13048" max="13048" width="9" style="1"/>
    <col min="13049" max="13050" width="11.33203125" style="1" customWidth="1"/>
    <col min="13051" max="13051" width="4.77734375" style="1" customWidth="1"/>
    <col min="13052" max="13052" width="8" style="1" customWidth="1"/>
    <col min="13053" max="13053" width="4.77734375" style="1" customWidth="1"/>
    <col min="13054" max="13056" width="9" style="1"/>
    <col min="13057" max="13057" width="6" style="1" customWidth="1"/>
    <col min="13058" max="13058" width="4.77734375" style="1" customWidth="1"/>
    <col min="13059" max="13301" width="9" style="1"/>
    <col min="13302" max="13302" width="3.109375" style="1" customWidth="1"/>
    <col min="13303" max="13303" width="7.44140625" style="1" customWidth="1"/>
    <col min="13304" max="13304" width="9" style="1"/>
    <col min="13305" max="13306" width="11.33203125" style="1" customWidth="1"/>
    <col min="13307" max="13307" width="4.77734375" style="1" customWidth="1"/>
    <col min="13308" max="13308" width="8" style="1" customWidth="1"/>
    <col min="13309" max="13309" width="4.77734375" style="1" customWidth="1"/>
    <col min="13310" max="13312" width="9" style="1"/>
    <col min="13313" max="13313" width="6" style="1" customWidth="1"/>
    <col min="13314" max="13314" width="4.77734375" style="1" customWidth="1"/>
    <col min="13315" max="13557" width="9" style="1"/>
    <col min="13558" max="13558" width="3.109375" style="1" customWidth="1"/>
    <col min="13559" max="13559" width="7.44140625" style="1" customWidth="1"/>
    <col min="13560" max="13560" width="9" style="1"/>
    <col min="13561" max="13562" width="11.33203125" style="1" customWidth="1"/>
    <col min="13563" max="13563" width="4.77734375" style="1" customWidth="1"/>
    <col min="13564" max="13564" width="8" style="1" customWidth="1"/>
    <col min="13565" max="13565" width="4.77734375" style="1" customWidth="1"/>
    <col min="13566" max="13568" width="9" style="1"/>
    <col min="13569" max="13569" width="6" style="1" customWidth="1"/>
    <col min="13570" max="13570" width="4.77734375" style="1" customWidth="1"/>
    <col min="13571" max="13813" width="9" style="1"/>
    <col min="13814" max="13814" width="3.109375" style="1" customWidth="1"/>
    <col min="13815" max="13815" width="7.44140625" style="1" customWidth="1"/>
    <col min="13816" max="13816" width="9" style="1"/>
    <col min="13817" max="13818" width="11.33203125" style="1" customWidth="1"/>
    <col min="13819" max="13819" width="4.77734375" style="1" customWidth="1"/>
    <col min="13820" max="13820" width="8" style="1" customWidth="1"/>
    <col min="13821" max="13821" width="4.77734375" style="1" customWidth="1"/>
    <col min="13822" max="13824" width="9" style="1"/>
    <col min="13825" max="13825" width="6" style="1" customWidth="1"/>
    <col min="13826" max="13826" width="4.77734375" style="1" customWidth="1"/>
    <col min="13827" max="14069" width="9" style="1"/>
    <col min="14070" max="14070" width="3.109375" style="1" customWidth="1"/>
    <col min="14071" max="14071" width="7.44140625" style="1" customWidth="1"/>
    <col min="14072" max="14072" width="9" style="1"/>
    <col min="14073" max="14074" width="11.33203125" style="1" customWidth="1"/>
    <col min="14075" max="14075" width="4.77734375" style="1" customWidth="1"/>
    <col min="14076" max="14076" width="8" style="1" customWidth="1"/>
    <col min="14077" max="14077" width="4.77734375" style="1" customWidth="1"/>
    <col min="14078" max="14080" width="9" style="1"/>
    <col min="14081" max="14081" width="6" style="1" customWidth="1"/>
    <col min="14082" max="14082" width="4.77734375" style="1" customWidth="1"/>
    <col min="14083" max="14325" width="9" style="1"/>
    <col min="14326" max="14326" width="3.109375" style="1" customWidth="1"/>
    <col min="14327" max="14327" width="7.44140625" style="1" customWidth="1"/>
    <col min="14328" max="14328" width="9" style="1"/>
    <col min="14329" max="14330" width="11.33203125" style="1" customWidth="1"/>
    <col min="14331" max="14331" width="4.77734375" style="1" customWidth="1"/>
    <col min="14332" max="14332" width="8" style="1" customWidth="1"/>
    <col min="14333" max="14333" width="4.77734375" style="1" customWidth="1"/>
    <col min="14334" max="14336" width="9" style="1"/>
    <col min="14337" max="14337" width="6" style="1" customWidth="1"/>
    <col min="14338" max="14338" width="4.77734375" style="1" customWidth="1"/>
    <col min="14339" max="14581" width="9" style="1"/>
    <col min="14582" max="14582" width="3.109375" style="1" customWidth="1"/>
    <col min="14583" max="14583" width="7.44140625" style="1" customWidth="1"/>
    <col min="14584" max="14584" width="9" style="1"/>
    <col min="14585" max="14586" width="11.33203125" style="1" customWidth="1"/>
    <col min="14587" max="14587" width="4.77734375" style="1" customWidth="1"/>
    <col min="14588" max="14588" width="8" style="1" customWidth="1"/>
    <col min="14589" max="14589" width="4.77734375" style="1" customWidth="1"/>
    <col min="14590" max="14592" width="9" style="1"/>
    <col min="14593" max="14593" width="6" style="1" customWidth="1"/>
    <col min="14594" max="14594" width="4.77734375" style="1" customWidth="1"/>
    <col min="14595" max="14837" width="9" style="1"/>
    <col min="14838" max="14838" width="3.109375" style="1" customWidth="1"/>
    <col min="14839" max="14839" width="7.44140625" style="1" customWidth="1"/>
    <col min="14840" max="14840" width="9" style="1"/>
    <col min="14841" max="14842" width="11.33203125" style="1" customWidth="1"/>
    <col min="14843" max="14843" width="4.77734375" style="1" customWidth="1"/>
    <col min="14844" max="14844" width="8" style="1" customWidth="1"/>
    <col min="14845" max="14845" width="4.77734375" style="1" customWidth="1"/>
    <col min="14846" max="14848" width="9" style="1"/>
    <col min="14849" max="14849" width="6" style="1" customWidth="1"/>
    <col min="14850" max="14850" width="4.77734375" style="1" customWidth="1"/>
    <col min="14851" max="15093" width="9" style="1"/>
    <col min="15094" max="15094" width="3.109375" style="1" customWidth="1"/>
    <col min="15095" max="15095" width="7.44140625" style="1" customWidth="1"/>
    <col min="15096" max="15096" width="9" style="1"/>
    <col min="15097" max="15098" width="11.33203125" style="1" customWidth="1"/>
    <col min="15099" max="15099" width="4.77734375" style="1" customWidth="1"/>
    <col min="15100" max="15100" width="8" style="1" customWidth="1"/>
    <col min="15101" max="15101" width="4.77734375" style="1" customWidth="1"/>
    <col min="15102" max="15104" width="9" style="1"/>
    <col min="15105" max="15105" width="6" style="1" customWidth="1"/>
    <col min="15106" max="15106" width="4.77734375" style="1" customWidth="1"/>
    <col min="15107" max="15349" width="9" style="1"/>
    <col min="15350" max="15350" width="3.109375" style="1" customWidth="1"/>
    <col min="15351" max="15351" width="7.44140625" style="1" customWidth="1"/>
    <col min="15352" max="15352" width="9" style="1"/>
    <col min="15353" max="15354" width="11.33203125" style="1" customWidth="1"/>
    <col min="15355" max="15355" width="4.77734375" style="1" customWidth="1"/>
    <col min="15356" max="15356" width="8" style="1" customWidth="1"/>
    <col min="15357" max="15357" width="4.77734375" style="1" customWidth="1"/>
    <col min="15358" max="15360" width="9" style="1"/>
    <col min="15361" max="15361" width="6" style="1" customWidth="1"/>
    <col min="15362" max="15362" width="4.77734375" style="1" customWidth="1"/>
    <col min="15363" max="15605" width="9" style="1"/>
    <col min="15606" max="15606" width="3.109375" style="1" customWidth="1"/>
    <col min="15607" max="15607" width="7.44140625" style="1" customWidth="1"/>
    <col min="15608" max="15608" width="9" style="1"/>
    <col min="15609" max="15610" width="11.33203125" style="1" customWidth="1"/>
    <col min="15611" max="15611" width="4.77734375" style="1" customWidth="1"/>
    <col min="15612" max="15612" width="8" style="1" customWidth="1"/>
    <col min="15613" max="15613" width="4.77734375" style="1" customWidth="1"/>
    <col min="15614" max="15616" width="9" style="1"/>
    <col min="15617" max="15617" width="6" style="1" customWidth="1"/>
    <col min="15618" max="15618" width="4.77734375" style="1" customWidth="1"/>
    <col min="15619" max="15861" width="9" style="1"/>
    <col min="15862" max="15862" width="3.109375" style="1" customWidth="1"/>
    <col min="15863" max="15863" width="7.44140625" style="1" customWidth="1"/>
    <col min="15864" max="15864" width="9" style="1"/>
    <col min="15865" max="15866" width="11.33203125" style="1" customWidth="1"/>
    <col min="15867" max="15867" width="4.77734375" style="1" customWidth="1"/>
    <col min="15868" max="15868" width="8" style="1" customWidth="1"/>
    <col min="15869" max="15869" width="4.77734375" style="1" customWidth="1"/>
    <col min="15870" max="15872" width="9" style="1"/>
    <col min="15873" max="15873" width="6" style="1" customWidth="1"/>
    <col min="15874" max="15874" width="4.77734375" style="1" customWidth="1"/>
    <col min="15875" max="16117" width="9" style="1"/>
    <col min="16118" max="16118" width="3.109375" style="1" customWidth="1"/>
    <col min="16119" max="16119" width="7.44140625" style="1" customWidth="1"/>
    <col min="16120" max="16120" width="9" style="1"/>
    <col min="16121" max="16122" width="11.33203125" style="1" customWidth="1"/>
    <col min="16123" max="16123" width="4.77734375" style="1" customWidth="1"/>
    <col min="16124" max="16124" width="8" style="1" customWidth="1"/>
    <col min="16125" max="16125" width="4.77734375" style="1" customWidth="1"/>
    <col min="16126" max="16128" width="9" style="1"/>
    <col min="16129" max="16129" width="6" style="1" customWidth="1"/>
    <col min="16130" max="16130" width="4.77734375" style="1" customWidth="1"/>
    <col min="16131" max="16384" width="9" style="1"/>
  </cols>
  <sheetData>
    <row r="1" spans="1:13" ht="20.25" customHeight="1" x14ac:dyDescent="0.25">
      <c r="A1" s="4" t="s">
        <v>0</v>
      </c>
    </row>
    <row r="2" spans="1:13" ht="29.2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</row>
    <row r="3" spans="1:13" ht="24.75" customHeight="1" x14ac:dyDescent="0.25">
      <c r="A3" s="5" t="s">
        <v>2</v>
      </c>
      <c r="B3" s="5" t="s">
        <v>3</v>
      </c>
      <c r="C3" s="25" t="s">
        <v>64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2" t="s">
        <v>9</v>
      </c>
      <c r="J3" s="13" t="s">
        <v>10</v>
      </c>
      <c r="K3" s="13" t="s">
        <v>11</v>
      </c>
      <c r="L3" s="13" t="s">
        <v>12</v>
      </c>
      <c r="M3" s="13" t="s">
        <v>13</v>
      </c>
    </row>
    <row r="4" spans="1:13" ht="17.100000000000001" customHeight="1" x14ac:dyDescent="0.25">
      <c r="A4" s="15" t="s">
        <v>14</v>
      </c>
      <c r="B4" s="6" t="s">
        <v>15</v>
      </c>
      <c r="C4" s="26">
        <v>160</v>
      </c>
      <c r="D4" s="19" t="s">
        <v>16</v>
      </c>
      <c r="E4" s="19" t="s">
        <v>17</v>
      </c>
      <c r="F4" s="19" t="s">
        <v>18</v>
      </c>
      <c r="G4" s="15" t="s">
        <v>67</v>
      </c>
      <c r="H4" s="19" t="s">
        <v>66</v>
      </c>
      <c r="I4" s="12" t="s">
        <v>14</v>
      </c>
      <c r="J4" s="13">
        <f>C22</f>
        <v>780</v>
      </c>
      <c r="K4" s="23">
        <f>SUM(J4:J10)</f>
        <v>1218</v>
      </c>
      <c r="L4" s="23">
        <v>1218</v>
      </c>
      <c r="M4" s="23">
        <f>L4-K4</f>
        <v>0</v>
      </c>
    </row>
    <row r="5" spans="1:13" ht="17.100000000000001" customHeight="1" x14ac:dyDescent="0.25">
      <c r="A5" s="15"/>
      <c r="B5" s="6" t="s">
        <v>20</v>
      </c>
      <c r="C5" s="26">
        <v>5</v>
      </c>
      <c r="D5" s="19"/>
      <c r="E5" s="19"/>
      <c r="F5" s="19"/>
      <c r="G5" s="15"/>
      <c r="H5" s="19"/>
      <c r="I5" s="12" t="s">
        <v>21</v>
      </c>
      <c r="J5" s="13">
        <f>C41</f>
        <v>215</v>
      </c>
      <c r="K5" s="23"/>
      <c r="L5" s="23"/>
      <c r="M5" s="23"/>
    </row>
    <row r="6" spans="1:13" ht="17.100000000000001" customHeight="1" x14ac:dyDescent="0.25">
      <c r="A6" s="15"/>
      <c r="B6" s="6" t="s">
        <v>22</v>
      </c>
      <c r="C6" s="26">
        <v>15</v>
      </c>
      <c r="D6" s="19"/>
      <c r="E6" s="19"/>
      <c r="F6" s="19"/>
      <c r="G6" s="15"/>
      <c r="H6" s="19"/>
      <c r="I6" s="12" t="s">
        <v>23</v>
      </c>
      <c r="J6" s="13">
        <f>C60</f>
        <v>178</v>
      </c>
      <c r="K6" s="23"/>
      <c r="L6" s="23"/>
      <c r="M6" s="23"/>
    </row>
    <row r="7" spans="1:13" ht="17.100000000000001" customHeight="1" x14ac:dyDescent="0.25">
      <c r="A7" s="15"/>
      <c r="B7" s="6" t="s">
        <v>24</v>
      </c>
      <c r="C7" s="26">
        <v>10</v>
      </c>
      <c r="D7" s="19"/>
      <c r="E7" s="19"/>
      <c r="F7" s="19"/>
      <c r="G7" s="15"/>
      <c r="H7" s="19"/>
      <c r="I7" s="12" t="s">
        <v>25</v>
      </c>
      <c r="J7" s="13">
        <f>C61</f>
        <v>20</v>
      </c>
      <c r="K7" s="23"/>
      <c r="L7" s="23"/>
      <c r="M7" s="23"/>
    </row>
    <row r="8" spans="1:13" ht="17.100000000000001" customHeight="1" x14ac:dyDescent="0.25">
      <c r="A8" s="15"/>
      <c r="B8" s="6" t="s">
        <v>26</v>
      </c>
      <c r="C8" s="26">
        <v>15</v>
      </c>
      <c r="D8" s="19"/>
      <c r="E8" s="19"/>
      <c r="F8" s="19"/>
      <c r="G8" s="15"/>
      <c r="H8" s="19"/>
      <c r="I8" s="12" t="s">
        <v>27</v>
      </c>
      <c r="J8" s="13">
        <f>C62</f>
        <v>10</v>
      </c>
      <c r="K8" s="23"/>
      <c r="L8" s="23"/>
      <c r="M8" s="23"/>
    </row>
    <row r="9" spans="1:13" ht="17.100000000000001" customHeight="1" x14ac:dyDescent="0.25">
      <c r="A9" s="15"/>
      <c r="B9" s="6" t="s">
        <v>28</v>
      </c>
      <c r="C9" s="26">
        <v>25</v>
      </c>
      <c r="D9" s="19"/>
      <c r="E9" s="19"/>
      <c r="F9" s="19"/>
      <c r="G9" s="15"/>
      <c r="H9" s="19"/>
      <c r="I9" s="12" t="s">
        <v>29</v>
      </c>
      <c r="J9" s="13">
        <f>C63</f>
        <v>10</v>
      </c>
      <c r="K9" s="23"/>
      <c r="L9" s="23"/>
      <c r="M9" s="23"/>
    </row>
    <row r="10" spans="1:13" ht="17.100000000000001" customHeight="1" x14ac:dyDescent="0.25">
      <c r="A10" s="15"/>
      <c r="B10" s="6" t="s">
        <v>30</v>
      </c>
      <c r="C10" s="26">
        <v>10</v>
      </c>
      <c r="D10" s="19"/>
      <c r="E10" s="19"/>
      <c r="F10" s="19"/>
      <c r="G10" s="15"/>
      <c r="H10" s="19"/>
      <c r="I10" s="12" t="s">
        <v>31</v>
      </c>
      <c r="J10" s="13">
        <f>C64</f>
        <v>5</v>
      </c>
      <c r="K10" s="23"/>
      <c r="L10" s="23"/>
      <c r="M10" s="23"/>
    </row>
    <row r="11" spans="1:13" ht="17.100000000000001" customHeight="1" x14ac:dyDescent="0.25">
      <c r="A11" s="15"/>
      <c r="B11" s="6" t="s">
        <v>32</v>
      </c>
      <c r="C11" s="26">
        <v>30</v>
      </c>
      <c r="D11" s="19"/>
      <c r="E11" s="19"/>
      <c r="F11" s="19"/>
      <c r="G11" s="15"/>
      <c r="H11" s="19"/>
    </row>
    <row r="12" spans="1:13" ht="17.100000000000001" customHeight="1" x14ac:dyDescent="0.25">
      <c r="A12" s="15"/>
      <c r="B12" s="6" t="s">
        <v>33</v>
      </c>
      <c r="C12" s="26">
        <v>100</v>
      </c>
      <c r="D12" s="19"/>
      <c r="E12" s="19"/>
      <c r="F12" s="19"/>
      <c r="G12" s="15"/>
      <c r="H12" s="19"/>
    </row>
    <row r="13" spans="1:13" ht="17.100000000000001" customHeight="1" x14ac:dyDescent="0.25">
      <c r="A13" s="15"/>
      <c r="B13" s="6" t="s">
        <v>34</v>
      </c>
      <c r="C13" s="26">
        <v>100</v>
      </c>
      <c r="D13" s="19"/>
      <c r="E13" s="19"/>
      <c r="F13" s="19"/>
      <c r="G13" s="15"/>
      <c r="H13" s="19"/>
    </row>
    <row r="14" spans="1:13" ht="17.100000000000001" customHeight="1" x14ac:dyDescent="0.25">
      <c r="A14" s="15"/>
      <c r="B14" s="6" t="s">
        <v>35</v>
      </c>
      <c r="C14" s="26">
        <v>60</v>
      </c>
      <c r="D14" s="19"/>
      <c r="E14" s="19"/>
      <c r="F14" s="19"/>
      <c r="G14" s="15"/>
      <c r="H14" s="19"/>
      <c r="K14" s="1">
        <f>178/382</f>
        <v>0.46596858638743455</v>
      </c>
    </row>
    <row r="15" spans="1:13" ht="17.100000000000001" customHeight="1" x14ac:dyDescent="0.25">
      <c r="A15" s="15"/>
      <c r="B15" s="6" t="s">
        <v>36</v>
      </c>
      <c r="C15" s="26">
        <v>40</v>
      </c>
      <c r="D15" s="19"/>
      <c r="E15" s="19"/>
      <c r="F15" s="19"/>
      <c r="G15" s="15"/>
      <c r="H15" s="19"/>
    </row>
    <row r="16" spans="1:13" ht="17.100000000000001" customHeight="1" x14ac:dyDescent="0.25">
      <c r="A16" s="15"/>
      <c r="B16" s="6" t="s">
        <v>37</v>
      </c>
      <c r="C16" s="26">
        <v>60</v>
      </c>
      <c r="D16" s="19"/>
      <c r="E16" s="19"/>
      <c r="F16" s="19"/>
      <c r="G16" s="15"/>
      <c r="H16" s="19"/>
    </row>
    <row r="17" spans="1:8" ht="17.100000000000001" customHeight="1" x14ac:dyDescent="0.25">
      <c r="A17" s="15"/>
      <c r="B17" s="6" t="s">
        <v>38</v>
      </c>
      <c r="C17" s="26">
        <v>40</v>
      </c>
      <c r="D17" s="19"/>
      <c r="E17" s="19"/>
      <c r="F17" s="19"/>
      <c r="G17" s="15"/>
      <c r="H17" s="19"/>
    </row>
    <row r="18" spans="1:8" ht="17.100000000000001" customHeight="1" x14ac:dyDescent="0.25">
      <c r="A18" s="15"/>
      <c r="B18" s="6" t="s">
        <v>39</v>
      </c>
      <c r="C18" s="26">
        <v>50</v>
      </c>
      <c r="D18" s="19"/>
      <c r="E18" s="19"/>
      <c r="F18" s="19"/>
      <c r="G18" s="15"/>
      <c r="H18" s="19"/>
    </row>
    <row r="19" spans="1:8" ht="17.100000000000001" customHeight="1" x14ac:dyDescent="0.25">
      <c r="A19" s="15"/>
      <c r="B19" s="6" t="s">
        <v>40</v>
      </c>
      <c r="C19" s="26">
        <v>25</v>
      </c>
      <c r="D19" s="19"/>
      <c r="E19" s="19"/>
      <c r="F19" s="19"/>
      <c r="G19" s="15"/>
      <c r="H19" s="19"/>
    </row>
    <row r="20" spans="1:8" ht="17.100000000000001" customHeight="1" x14ac:dyDescent="0.25">
      <c r="A20" s="15"/>
      <c r="B20" s="6" t="s">
        <v>41</v>
      </c>
      <c r="C20" s="26">
        <v>25</v>
      </c>
      <c r="D20" s="19"/>
      <c r="E20" s="19"/>
      <c r="F20" s="19"/>
      <c r="G20" s="15"/>
      <c r="H20" s="19"/>
    </row>
    <row r="21" spans="1:8" ht="17.100000000000001" customHeight="1" x14ac:dyDescent="0.25">
      <c r="A21" s="15"/>
      <c r="B21" s="6" t="s">
        <v>42</v>
      </c>
      <c r="C21" s="27">
        <v>10</v>
      </c>
      <c r="D21" s="19"/>
      <c r="E21" s="19"/>
      <c r="F21" s="19"/>
      <c r="G21" s="15"/>
      <c r="H21" s="19"/>
    </row>
    <row r="22" spans="1:8" ht="17.100000000000001" customHeight="1" x14ac:dyDescent="0.25">
      <c r="A22" s="15"/>
      <c r="B22" s="7" t="s">
        <v>43</v>
      </c>
      <c r="C22" s="28">
        <f>SUM(C4:C21)</f>
        <v>780</v>
      </c>
      <c r="D22" s="19"/>
      <c r="E22" s="19"/>
      <c r="F22" s="19"/>
      <c r="G22" s="15"/>
      <c r="H22" s="19"/>
    </row>
    <row r="23" spans="1:8" ht="17.100000000000001" customHeight="1" x14ac:dyDescent="0.25">
      <c r="A23" s="15" t="s">
        <v>44</v>
      </c>
      <c r="B23" s="6" t="s">
        <v>15</v>
      </c>
      <c r="C23" s="26">
        <v>25</v>
      </c>
      <c r="D23" s="19" t="s">
        <v>45</v>
      </c>
      <c r="E23" s="19" t="s">
        <v>46</v>
      </c>
      <c r="F23" s="19" t="s">
        <v>18</v>
      </c>
      <c r="G23" s="15" t="s">
        <v>47</v>
      </c>
      <c r="H23" s="19" t="s">
        <v>66</v>
      </c>
    </row>
    <row r="24" spans="1:8" ht="17.100000000000001" customHeight="1" x14ac:dyDescent="0.25">
      <c r="A24" s="15"/>
      <c r="B24" s="6" t="s">
        <v>20</v>
      </c>
      <c r="C24" s="26">
        <v>5</v>
      </c>
      <c r="D24" s="19"/>
      <c r="E24" s="19"/>
      <c r="F24" s="19"/>
      <c r="G24" s="15"/>
      <c r="H24" s="19"/>
    </row>
    <row r="25" spans="1:8" ht="17.100000000000001" customHeight="1" x14ac:dyDescent="0.25">
      <c r="A25" s="15"/>
      <c r="B25" s="6" t="s">
        <v>22</v>
      </c>
      <c r="C25" s="26">
        <v>7</v>
      </c>
      <c r="D25" s="19"/>
      <c r="E25" s="19"/>
      <c r="F25" s="19"/>
      <c r="G25" s="15"/>
      <c r="H25" s="19"/>
    </row>
    <row r="26" spans="1:8" ht="17.100000000000001" customHeight="1" x14ac:dyDescent="0.25">
      <c r="A26" s="15"/>
      <c r="B26" s="6" t="s">
        <v>24</v>
      </c>
      <c r="C26" s="26">
        <v>5</v>
      </c>
      <c r="D26" s="19"/>
      <c r="E26" s="19"/>
      <c r="F26" s="19"/>
      <c r="G26" s="15"/>
      <c r="H26" s="19"/>
    </row>
    <row r="27" spans="1:8" ht="17.100000000000001" customHeight="1" x14ac:dyDescent="0.25">
      <c r="A27" s="15"/>
      <c r="B27" s="6" t="s">
        <v>26</v>
      </c>
      <c r="C27" s="26">
        <v>12</v>
      </c>
      <c r="D27" s="19"/>
      <c r="E27" s="19"/>
      <c r="F27" s="19"/>
      <c r="G27" s="15"/>
      <c r="H27" s="19"/>
    </row>
    <row r="28" spans="1:8" ht="17.100000000000001" customHeight="1" x14ac:dyDescent="0.25">
      <c r="A28" s="15"/>
      <c r="B28" s="6" t="s">
        <v>28</v>
      </c>
      <c r="C28" s="26">
        <v>13</v>
      </c>
      <c r="D28" s="19"/>
      <c r="E28" s="19"/>
      <c r="F28" s="19"/>
      <c r="G28" s="15"/>
      <c r="H28" s="19"/>
    </row>
    <row r="29" spans="1:8" ht="17.100000000000001" customHeight="1" x14ac:dyDescent="0.25">
      <c r="A29" s="15"/>
      <c r="B29" s="6" t="s">
        <v>30</v>
      </c>
      <c r="C29" s="26">
        <v>5</v>
      </c>
      <c r="D29" s="19"/>
      <c r="E29" s="19"/>
      <c r="F29" s="19"/>
      <c r="G29" s="15"/>
      <c r="H29" s="19"/>
    </row>
    <row r="30" spans="1:8" ht="17.100000000000001" customHeight="1" x14ac:dyDescent="0.25">
      <c r="A30" s="15"/>
      <c r="B30" s="6" t="s">
        <v>32</v>
      </c>
      <c r="C30" s="26">
        <v>10</v>
      </c>
      <c r="D30" s="19"/>
      <c r="E30" s="19"/>
      <c r="F30" s="19"/>
      <c r="G30" s="15"/>
      <c r="H30" s="19"/>
    </row>
    <row r="31" spans="1:8" ht="17.100000000000001" customHeight="1" x14ac:dyDescent="0.25">
      <c r="A31" s="15"/>
      <c r="B31" s="6" t="s">
        <v>33</v>
      </c>
      <c r="C31" s="26">
        <v>25</v>
      </c>
      <c r="D31" s="19"/>
      <c r="E31" s="19"/>
      <c r="F31" s="19"/>
      <c r="G31" s="15"/>
      <c r="H31" s="19"/>
    </row>
    <row r="32" spans="1:8" ht="17.100000000000001" customHeight="1" x14ac:dyDescent="0.25">
      <c r="A32" s="15"/>
      <c r="B32" s="6" t="s">
        <v>34</v>
      </c>
      <c r="C32" s="26">
        <v>20</v>
      </c>
      <c r="D32" s="19"/>
      <c r="E32" s="19"/>
      <c r="F32" s="19"/>
      <c r="G32" s="15"/>
      <c r="H32" s="19"/>
    </row>
    <row r="33" spans="1:8" ht="17.100000000000001" customHeight="1" x14ac:dyDescent="0.25">
      <c r="A33" s="15"/>
      <c r="B33" s="6" t="s">
        <v>35</v>
      </c>
      <c r="C33" s="26">
        <v>16</v>
      </c>
      <c r="D33" s="19"/>
      <c r="E33" s="19"/>
      <c r="F33" s="19"/>
      <c r="G33" s="15"/>
      <c r="H33" s="19"/>
    </row>
    <row r="34" spans="1:8" ht="17.100000000000001" customHeight="1" x14ac:dyDescent="0.25">
      <c r="A34" s="15"/>
      <c r="B34" s="6" t="s">
        <v>36</v>
      </c>
      <c r="C34" s="26">
        <v>15</v>
      </c>
      <c r="D34" s="19"/>
      <c r="E34" s="19"/>
      <c r="F34" s="19"/>
      <c r="G34" s="15"/>
      <c r="H34" s="19"/>
    </row>
    <row r="35" spans="1:8" ht="17.100000000000001" customHeight="1" x14ac:dyDescent="0.25">
      <c r="A35" s="15"/>
      <c r="B35" s="6" t="s">
        <v>37</v>
      </c>
      <c r="C35" s="26">
        <v>12</v>
      </c>
      <c r="D35" s="19"/>
      <c r="E35" s="19"/>
      <c r="F35" s="19"/>
      <c r="G35" s="15"/>
      <c r="H35" s="19"/>
    </row>
    <row r="36" spans="1:8" ht="17.100000000000001" customHeight="1" x14ac:dyDescent="0.25">
      <c r="A36" s="15"/>
      <c r="B36" s="6" t="s">
        <v>38</v>
      </c>
      <c r="C36" s="26">
        <v>10</v>
      </c>
      <c r="D36" s="19"/>
      <c r="E36" s="19"/>
      <c r="F36" s="19"/>
      <c r="G36" s="15"/>
      <c r="H36" s="19"/>
    </row>
    <row r="37" spans="1:8" ht="17.100000000000001" customHeight="1" x14ac:dyDescent="0.25">
      <c r="A37" s="15"/>
      <c r="B37" s="6" t="s">
        <v>39</v>
      </c>
      <c r="C37" s="26">
        <v>15</v>
      </c>
      <c r="D37" s="19"/>
      <c r="E37" s="19"/>
      <c r="F37" s="19"/>
      <c r="G37" s="15"/>
      <c r="H37" s="19"/>
    </row>
    <row r="38" spans="1:8" ht="17.100000000000001" customHeight="1" x14ac:dyDescent="0.25">
      <c r="A38" s="15"/>
      <c r="B38" s="6" t="s">
        <v>40</v>
      </c>
      <c r="C38" s="26">
        <v>5</v>
      </c>
      <c r="D38" s="19"/>
      <c r="E38" s="19"/>
      <c r="F38" s="19"/>
      <c r="G38" s="15"/>
      <c r="H38" s="19"/>
    </row>
    <row r="39" spans="1:8" ht="17.100000000000001" customHeight="1" x14ac:dyDescent="0.25">
      <c r="A39" s="15"/>
      <c r="B39" s="6" t="s">
        <v>41</v>
      </c>
      <c r="C39" s="26">
        <v>5</v>
      </c>
      <c r="D39" s="19"/>
      <c r="E39" s="19"/>
      <c r="F39" s="19"/>
      <c r="G39" s="15"/>
      <c r="H39" s="19"/>
    </row>
    <row r="40" spans="1:8" ht="17.100000000000001" customHeight="1" x14ac:dyDescent="0.25">
      <c r="A40" s="15"/>
      <c r="B40" s="6" t="s">
        <v>42</v>
      </c>
      <c r="C40" s="26">
        <v>10</v>
      </c>
      <c r="D40" s="19"/>
      <c r="E40" s="19"/>
      <c r="F40" s="19"/>
      <c r="G40" s="15"/>
      <c r="H40" s="19"/>
    </row>
    <row r="41" spans="1:8" ht="17.100000000000001" customHeight="1" x14ac:dyDescent="0.25">
      <c r="A41" s="15"/>
      <c r="B41" s="7" t="s">
        <v>43</v>
      </c>
      <c r="C41" s="28">
        <f>SUM(C23:C40)</f>
        <v>215</v>
      </c>
      <c r="D41" s="19"/>
      <c r="E41" s="19"/>
      <c r="F41" s="19"/>
      <c r="G41" s="15"/>
      <c r="H41" s="19"/>
    </row>
    <row r="42" spans="1:8" ht="17.100000000000001" customHeight="1" x14ac:dyDescent="0.25">
      <c r="A42" s="16" t="s">
        <v>23</v>
      </c>
      <c r="B42" s="6" t="s">
        <v>15</v>
      </c>
      <c r="C42" s="29">
        <v>32</v>
      </c>
      <c r="D42" s="16" t="s">
        <v>48</v>
      </c>
      <c r="E42" s="20" t="s">
        <v>49</v>
      </c>
      <c r="F42" s="20" t="s">
        <v>65</v>
      </c>
      <c r="G42" s="16" t="s">
        <v>50</v>
      </c>
      <c r="H42" s="20" t="s">
        <v>68</v>
      </c>
    </row>
    <row r="43" spans="1:8" ht="17.100000000000001" customHeight="1" x14ac:dyDescent="0.25">
      <c r="A43" s="17"/>
      <c r="B43" s="6" t="s">
        <v>20</v>
      </c>
      <c r="C43" s="29">
        <v>2</v>
      </c>
      <c r="D43" s="17"/>
      <c r="E43" s="21"/>
      <c r="F43" s="21"/>
      <c r="G43" s="17"/>
      <c r="H43" s="21"/>
    </row>
    <row r="44" spans="1:8" ht="17.100000000000001" customHeight="1" x14ac:dyDescent="0.25">
      <c r="A44" s="17"/>
      <c r="B44" s="6" t="s">
        <v>22</v>
      </c>
      <c r="C44" s="29">
        <v>4</v>
      </c>
      <c r="D44" s="17"/>
      <c r="E44" s="21"/>
      <c r="F44" s="21"/>
      <c r="G44" s="17"/>
      <c r="H44" s="21"/>
    </row>
    <row r="45" spans="1:8" ht="17.100000000000001" customHeight="1" x14ac:dyDescent="0.25">
      <c r="A45" s="17"/>
      <c r="B45" s="6" t="s">
        <v>24</v>
      </c>
      <c r="C45" s="29">
        <v>2</v>
      </c>
      <c r="D45" s="17"/>
      <c r="E45" s="21"/>
      <c r="F45" s="21"/>
      <c r="G45" s="17"/>
      <c r="H45" s="21"/>
    </row>
    <row r="46" spans="1:8" ht="17.100000000000001" customHeight="1" x14ac:dyDescent="0.25">
      <c r="A46" s="17"/>
      <c r="B46" s="6" t="s">
        <v>26</v>
      </c>
      <c r="C46" s="29">
        <v>8</v>
      </c>
      <c r="D46" s="17"/>
      <c r="E46" s="21"/>
      <c r="F46" s="21"/>
      <c r="G46" s="17"/>
      <c r="H46" s="21"/>
    </row>
    <row r="47" spans="1:8" ht="17.100000000000001" customHeight="1" x14ac:dyDescent="0.25">
      <c r="A47" s="17"/>
      <c r="B47" s="6" t="s">
        <v>28</v>
      </c>
      <c r="C47" s="29">
        <v>8</v>
      </c>
      <c r="D47" s="17"/>
      <c r="E47" s="21"/>
      <c r="F47" s="21"/>
      <c r="G47" s="17"/>
      <c r="H47" s="21"/>
    </row>
    <row r="48" spans="1:8" ht="17.100000000000001" customHeight="1" x14ac:dyDescent="0.25">
      <c r="A48" s="17"/>
      <c r="B48" s="6" t="s">
        <v>30</v>
      </c>
      <c r="C48" s="29">
        <v>2</v>
      </c>
      <c r="D48" s="17"/>
      <c r="E48" s="21"/>
      <c r="F48" s="21"/>
      <c r="G48" s="17"/>
      <c r="H48" s="21"/>
    </row>
    <row r="49" spans="1:8" ht="17.100000000000001" customHeight="1" x14ac:dyDescent="0.25">
      <c r="A49" s="17"/>
      <c r="B49" s="6" t="s">
        <v>32</v>
      </c>
      <c r="C49" s="29">
        <v>10</v>
      </c>
      <c r="D49" s="17"/>
      <c r="E49" s="21"/>
      <c r="F49" s="21"/>
      <c r="G49" s="17"/>
      <c r="H49" s="21"/>
    </row>
    <row r="50" spans="1:8" ht="17.100000000000001" customHeight="1" x14ac:dyDescent="0.25">
      <c r="A50" s="17"/>
      <c r="B50" s="6" t="s">
        <v>33</v>
      </c>
      <c r="C50" s="29">
        <v>8</v>
      </c>
      <c r="D50" s="17"/>
      <c r="E50" s="21"/>
      <c r="F50" s="21"/>
      <c r="G50" s="17"/>
      <c r="H50" s="21"/>
    </row>
    <row r="51" spans="1:8" ht="17.100000000000001" customHeight="1" x14ac:dyDescent="0.25">
      <c r="A51" s="17"/>
      <c r="B51" s="6" t="s">
        <v>34</v>
      </c>
      <c r="C51" s="29">
        <v>14</v>
      </c>
      <c r="D51" s="17"/>
      <c r="E51" s="21"/>
      <c r="F51" s="21"/>
      <c r="G51" s="17"/>
      <c r="H51" s="21"/>
    </row>
    <row r="52" spans="1:8" ht="17.100000000000001" customHeight="1" x14ac:dyDescent="0.25">
      <c r="A52" s="17"/>
      <c r="B52" s="6" t="s">
        <v>35</v>
      </c>
      <c r="C52" s="29">
        <v>12</v>
      </c>
      <c r="D52" s="17"/>
      <c r="E52" s="21"/>
      <c r="F52" s="21"/>
      <c r="G52" s="17"/>
      <c r="H52" s="21"/>
    </row>
    <row r="53" spans="1:8" ht="17.100000000000001" customHeight="1" x14ac:dyDescent="0.25">
      <c r="A53" s="17"/>
      <c r="B53" s="6" t="s">
        <v>36</v>
      </c>
      <c r="C53" s="29">
        <v>28</v>
      </c>
      <c r="D53" s="17"/>
      <c r="E53" s="21"/>
      <c r="F53" s="21"/>
      <c r="G53" s="17"/>
      <c r="H53" s="21"/>
    </row>
    <row r="54" spans="1:8" ht="17.100000000000001" customHeight="1" x14ac:dyDescent="0.25">
      <c r="A54" s="17"/>
      <c r="B54" s="6" t="s">
        <v>37</v>
      </c>
      <c r="C54" s="29">
        <v>12</v>
      </c>
      <c r="D54" s="17"/>
      <c r="E54" s="21"/>
      <c r="F54" s="21"/>
      <c r="G54" s="17"/>
      <c r="H54" s="21"/>
    </row>
    <row r="55" spans="1:8" ht="17.100000000000001" customHeight="1" x14ac:dyDescent="0.25">
      <c r="A55" s="17"/>
      <c r="B55" s="6" t="s">
        <v>38</v>
      </c>
      <c r="C55" s="29">
        <v>14</v>
      </c>
      <c r="D55" s="17"/>
      <c r="E55" s="21"/>
      <c r="F55" s="21"/>
      <c r="G55" s="17"/>
      <c r="H55" s="21"/>
    </row>
    <row r="56" spans="1:8" ht="17.100000000000001" customHeight="1" x14ac:dyDescent="0.25">
      <c r="A56" s="17"/>
      <c r="B56" s="6" t="s">
        <v>39</v>
      </c>
      <c r="C56" s="29">
        <v>8</v>
      </c>
      <c r="D56" s="17"/>
      <c r="E56" s="21"/>
      <c r="F56" s="21"/>
      <c r="G56" s="17"/>
      <c r="H56" s="21"/>
    </row>
    <row r="57" spans="1:8" ht="17.100000000000001" customHeight="1" x14ac:dyDescent="0.25">
      <c r="A57" s="17"/>
      <c r="B57" s="6" t="s">
        <v>40</v>
      </c>
      <c r="C57" s="29">
        <v>4</v>
      </c>
      <c r="D57" s="17"/>
      <c r="E57" s="21"/>
      <c r="F57" s="21"/>
      <c r="G57" s="17"/>
      <c r="H57" s="21"/>
    </row>
    <row r="58" spans="1:8" ht="17.100000000000001" customHeight="1" x14ac:dyDescent="0.25">
      <c r="A58" s="17"/>
      <c r="B58" s="6" t="s">
        <v>51</v>
      </c>
      <c r="C58" s="29">
        <v>2</v>
      </c>
      <c r="D58" s="17"/>
      <c r="E58" s="21"/>
      <c r="F58" s="21"/>
      <c r="G58" s="17"/>
      <c r="H58" s="21"/>
    </row>
    <row r="59" spans="1:8" ht="17.100000000000001" customHeight="1" x14ac:dyDescent="0.25">
      <c r="A59" s="17"/>
      <c r="B59" s="6" t="s">
        <v>42</v>
      </c>
      <c r="C59" s="29">
        <v>8</v>
      </c>
      <c r="D59" s="17"/>
      <c r="E59" s="21"/>
      <c r="F59" s="21"/>
      <c r="G59" s="17"/>
      <c r="H59" s="21"/>
    </row>
    <row r="60" spans="1:8" ht="17.100000000000001" customHeight="1" x14ac:dyDescent="0.25">
      <c r="A60" s="18"/>
      <c r="B60" s="7" t="s">
        <v>43</v>
      </c>
      <c r="C60" s="30">
        <f>SUM(C42:C59)</f>
        <v>178</v>
      </c>
      <c r="D60" s="18"/>
      <c r="E60" s="22"/>
      <c r="F60" s="22"/>
      <c r="G60" s="18"/>
      <c r="H60" s="34"/>
    </row>
    <row r="61" spans="1:8" ht="230.25" customHeight="1" x14ac:dyDescent="0.25">
      <c r="A61" s="6" t="s">
        <v>25</v>
      </c>
      <c r="B61" s="6" t="s">
        <v>42</v>
      </c>
      <c r="C61" s="31">
        <v>20</v>
      </c>
      <c r="D61" s="8" t="s">
        <v>52</v>
      </c>
      <c r="E61" s="8" t="s">
        <v>53</v>
      </c>
      <c r="F61" s="8" t="s">
        <v>18</v>
      </c>
      <c r="G61" s="8" t="s">
        <v>67</v>
      </c>
      <c r="H61" s="8" t="s">
        <v>66</v>
      </c>
    </row>
    <row r="62" spans="1:8" ht="198.75" customHeight="1" x14ac:dyDescent="0.25">
      <c r="A62" s="6" t="s">
        <v>27</v>
      </c>
      <c r="B62" s="6" t="s">
        <v>42</v>
      </c>
      <c r="C62" s="31">
        <v>10</v>
      </c>
      <c r="D62" s="8" t="s">
        <v>54</v>
      </c>
      <c r="E62" s="8" t="s">
        <v>55</v>
      </c>
      <c r="F62" s="8" t="s">
        <v>18</v>
      </c>
      <c r="G62" s="9" t="s">
        <v>56</v>
      </c>
      <c r="H62" s="9" t="s">
        <v>19</v>
      </c>
    </row>
    <row r="63" spans="1:8" ht="228" customHeight="1" x14ac:dyDescent="0.25">
      <c r="A63" s="6" t="s">
        <v>57</v>
      </c>
      <c r="B63" s="6" t="s">
        <v>58</v>
      </c>
      <c r="C63" s="31">
        <v>10</v>
      </c>
      <c r="D63" s="10" t="s">
        <v>59</v>
      </c>
      <c r="E63" s="10" t="s">
        <v>60</v>
      </c>
      <c r="F63" s="10" t="s">
        <v>18</v>
      </c>
      <c r="G63" s="32" t="s">
        <v>47</v>
      </c>
      <c r="H63" s="10" t="s">
        <v>19</v>
      </c>
    </row>
    <row r="64" spans="1:8" ht="217.5" customHeight="1" x14ac:dyDescent="0.25">
      <c r="A64" s="6" t="s">
        <v>31</v>
      </c>
      <c r="B64" s="6" t="s">
        <v>58</v>
      </c>
      <c r="C64" s="31">
        <v>5</v>
      </c>
      <c r="D64" s="11" t="s">
        <v>61</v>
      </c>
      <c r="E64" s="11" t="s">
        <v>62</v>
      </c>
      <c r="F64" s="11" t="s">
        <v>18</v>
      </c>
      <c r="G64" s="33" t="s">
        <v>63</v>
      </c>
      <c r="H64" s="11" t="s">
        <v>66</v>
      </c>
    </row>
  </sheetData>
  <mergeCells count="22">
    <mergeCell ref="M4:M10"/>
    <mergeCell ref="H4:H22"/>
    <mergeCell ref="H23:H41"/>
    <mergeCell ref="H42:H60"/>
    <mergeCell ref="K4:K10"/>
    <mergeCell ref="L4:L10"/>
    <mergeCell ref="A2:H2"/>
    <mergeCell ref="A4:A22"/>
    <mergeCell ref="A23:A41"/>
    <mergeCell ref="A42:A60"/>
    <mergeCell ref="D4:D22"/>
    <mergeCell ref="D23:D41"/>
    <mergeCell ref="D42:D60"/>
    <mergeCell ref="E4:E22"/>
    <mergeCell ref="E23:E41"/>
    <mergeCell ref="E42:E60"/>
    <mergeCell ref="F4:F22"/>
    <mergeCell ref="F23:F41"/>
    <mergeCell ref="F42:F60"/>
    <mergeCell ref="G4:G22"/>
    <mergeCell ref="G23:G41"/>
    <mergeCell ref="G42:G60"/>
  </mergeCells>
  <phoneticPr fontId="4" type="noConversion"/>
  <printOptions horizontalCentered="1"/>
  <pageMargins left="0.70866141732283505" right="0.70866141732283505" top="0.78740157480314998" bottom="0.39370078740157499" header="0" footer="0"/>
  <pageSetup paperSize="9" scale="68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G20" sqref="G20"/>
    </sheetView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wfj</cp:lastModifiedBy>
  <dcterms:created xsi:type="dcterms:W3CDTF">2006-09-16T00:00:00Z</dcterms:created>
  <dcterms:modified xsi:type="dcterms:W3CDTF">2023-01-30T06:04:30Z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0B2612311C6A4BB382744BDB4D689D2A</vt:lpwstr>
  </property>
  <property fmtid="{D5CDD505-2E9C-101B-9397-08002B2CF9AE}" pid="3" name="KSOProductBuildVer">
    <vt:lpwstr>2052-11.1.0.13703</vt:lpwstr>
  </property>
</Properties>
</file>